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Users\kkaptan\Desktop\"/>
    </mc:Choice>
  </mc:AlternateContent>
  <xr:revisionPtr revIDLastSave="0" documentId="13_ncr:1_{E0DA2C49-C151-4BEB-93D9-8216A7A69BE7}" xr6:coauthVersionLast="36" xr6:coauthVersionMax="36" xr10:uidLastSave="{00000000-0000-0000-0000-000000000000}"/>
  <bookViews>
    <workbookView xWindow="0" yWindow="0" windowWidth="20440" windowHeight="7300" xr2:uid="{00000000-000D-0000-FFFF-FFFF00000000}"/>
  </bookViews>
  <sheets>
    <sheet name="Aralık" sheetId="3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37" l="1"/>
  <c r="H5" i="37" l="1"/>
  <c r="K5" i="37" l="1"/>
  <c r="J5" i="37"/>
  <c r="I5" i="37"/>
  <c r="G5" i="37"/>
  <c r="E5" i="37"/>
  <c r="L5" i="37" s="1"/>
  <c r="F4" i="37"/>
  <c r="F5" i="37" l="1"/>
  <c r="M5" i="37"/>
  <c r="M4" i="37"/>
</calcChain>
</file>

<file path=xl/sharedStrings.xml><?xml version="1.0" encoding="utf-8"?>
<sst xmlns="http://schemas.openxmlformats.org/spreadsheetml/2006/main" count="16" uniqueCount="16">
  <si>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</si>
  <si>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</si>
  <si>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</si>
  <si>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</si>
  <si>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</si>
  <si>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</si>
  <si>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</si>
  <si>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</si>
  <si>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</si>
  <si>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</si>
  <si>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</si>
  <si>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</si>
  <si>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</si>
  <si>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</si>
  <si>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1.Fatura veya Faturaya Esas Unsurlar</t>
  </si>
  <si>
    <t>1.2. Fatura tutarı (K2)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</si>
</sst>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1"/>
  <sheetViews>
    <sheetView tabSelected="1" topLeftCell="D1" zoomScale="70" zoomScaleNormal="70" workbookViewId="0">
      <selection activeCell="E13" sqref="E13:E14"/>
    </sheetView>
  </sheetViews>
  <sheetFormatPr defaultRowHeight="14.5" x14ac:dyDescent="0.35"/>
  <cols>
    <col min="2" max="2" width="15.6328125" customWidth="1"/>
    <col min="3" max="3" width="35.54296875" customWidth="1"/>
    <col min="4" max="4" width="70.54296875" bestFit="1" customWidth="1"/>
    <col min="5" max="13" width="15.90625" customWidth="1"/>
  </cols>
  <sheetData>
    <row r="1" spans="2:13" x14ac:dyDescent="0.35"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C2" s="1"/>
      <c r="D2" s="1"/>
      <c r="E2" s="15" t="s">
        <v>0</v>
      </c>
      <c r="F2" s="16"/>
      <c r="G2" s="16"/>
      <c r="H2" s="16"/>
      <c r="I2" s="16"/>
      <c r="J2" s="16"/>
      <c r="K2" s="16"/>
      <c r="L2" s="16"/>
      <c r="M2" s="17"/>
    </row>
    <row r="3" spans="2:13" ht="65" x14ac:dyDescent="0.35">
      <c r="B3" s="2" t="s">
        <v>1</v>
      </c>
      <c r="C3" s="18" t="s">
        <v>2</v>
      </c>
      <c r="D3" s="19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5">
      <c r="B4" s="4">
        <v>1</v>
      </c>
      <c r="C4" s="10" t="s">
        <v>14</v>
      </c>
      <c r="D4" s="14" t="s">
        <v>15</v>
      </c>
      <c r="E4" s="11">
        <v>1</v>
      </c>
      <c r="F4" s="12">
        <f>(E4/$E$6)*1000</f>
        <v>0.11343012704174228</v>
      </c>
      <c r="G4" s="6">
        <v>0</v>
      </c>
      <c r="H4" s="6">
        <v>1</v>
      </c>
      <c r="I4" s="6">
        <v>0</v>
      </c>
      <c r="J4" s="6">
        <v>0</v>
      </c>
      <c r="K4" s="6">
        <v>0</v>
      </c>
      <c r="L4" s="13">
        <f>11/E4</f>
        <v>11</v>
      </c>
      <c r="M4" s="12">
        <f>IF($E$5=0,0,100*E4/E$5)</f>
        <v>100</v>
      </c>
    </row>
    <row r="5" spans="2:13" ht="15" customHeight="1" x14ac:dyDescent="0.35">
      <c r="B5" s="4"/>
      <c r="C5" s="5"/>
      <c r="D5" s="5" t="s">
        <v>12</v>
      </c>
      <c r="E5" s="11">
        <f>SUM(E4:E4)</f>
        <v>1</v>
      </c>
      <c r="F5" s="12">
        <f>(E5/$E$6)*1000</f>
        <v>0.11343012704174228</v>
      </c>
      <c r="G5" s="11">
        <f>SUM(G4:G4)</f>
        <v>0</v>
      </c>
      <c r="H5" s="11">
        <f>SUM(H4:H4)</f>
        <v>1</v>
      </c>
      <c r="I5" s="11">
        <f>SUM(I4:I4)</f>
        <v>0</v>
      </c>
      <c r="J5" s="11">
        <f>SUM(J4:J4)</f>
        <v>0</v>
      </c>
      <c r="K5" s="11">
        <f>SUM(K4:K4)</f>
        <v>0</v>
      </c>
      <c r="L5" s="13">
        <f>8/E5</f>
        <v>8</v>
      </c>
      <c r="M5" s="12">
        <f>IF($E$5=0,0,100*E5/E$5)</f>
        <v>100</v>
      </c>
    </row>
    <row r="6" spans="2:13" ht="15" customHeight="1" x14ac:dyDescent="0.35">
      <c r="C6" s="1"/>
      <c r="D6" s="5" t="s">
        <v>13</v>
      </c>
      <c r="E6" s="6">
        <v>8816</v>
      </c>
      <c r="F6" s="7"/>
      <c r="G6" s="8"/>
      <c r="H6" s="8"/>
      <c r="I6" s="8"/>
      <c r="J6" s="8"/>
      <c r="K6" s="8"/>
      <c r="L6" s="8"/>
      <c r="M6" s="8"/>
    </row>
    <row r="7" spans="2:13" x14ac:dyDescent="0.35">
      <c r="E7" s="9"/>
      <c r="F7" s="9"/>
      <c r="G7" s="9"/>
      <c r="H7" s="9"/>
      <c r="I7" s="9"/>
      <c r="J7" s="9"/>
      <c r="K7" s="9"/>
      <c r="L7" s="9"/>
      <c r="M7" s="9"/>
    </row>
    <row r="8" spans="2:13" x14ac:dyDescent="0.35">
      <c r="E8" s="9"/>
      <c r="F8" s="9"/>
      <c r="G8" s="9"/>
      <c r="H8" s="9"/>
      <c r="I8" s="9"/>
      <c r="J8" s="9"/>
      <c r="K8" s="9"/>
      <c r="L8" s="9"/>
      <c r="M8" s="9"/>
    </row>
    <row r="9" spans="2:13" x14ac:dyDescent="0.35">
      <c r="E9" s="9"/>
      <c r="F9" s="9"/>
      <c r="G9" s="9"/>
      <c r="H9" s="9"/>
      <c r="I9" s="9"/>
      <c r="J9" s="9"/>
      <c r="K9" s="9"/>
      <c r="L9" s="9"/>
      <c r="M9" s="9"/>
    </row>
    <row r="10" spans="2:13" x14ac:dyDescent="0.35">
      <c r="E10" s="9"/>
      <c r="F10" s="9"/>
      <c r="G10" s="9"/>
      <c r="H10" s="9"/>
      <c r="I10" s="9"/>
      <c r="J10" s="9"/>
      <c r="K10" s="9"/>
      <c r="L10" s="9"/>
      <c r="M10" s="9"/>
    </row>
    <row r="11" spans="2:13" x14ac:dyDescent="0.35">
      <c r="E11" s="9"/>
      <c r="F11" s="9"/>
      <c r="G11" s="9"/>
      <c r="H11" s="9"/>
      <c r="I11" s="9"/>
      <c r="J11" s="9"/>
      <c r="K11" s="9"/>
      <c r="L11" s="9"/>
      <c r="M11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5:D5 D4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5 E4:F6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ignoredErrors>
    <ignoredError sqref="F5" formula="1"/>
    <ignoredError sqref="L4 L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Aralık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Kevser KAPTAN</cp:lastModifiedBy>
  <cp:lastPrinted>2019-02-06T06:56:30Z</cp:lastPrinted>
  <dcterms:created xsi:type="dcterms:W3CDTF">2019-01-11T12:51:26Z</dcterms:created>
  <dcterms:modified xsi:type="dcterms:W3CDTF">2026-02-02T08:05:28Z</dcterms:modified>
</cp:coreProperties>
</file>