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Ağustos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1" l="1"/>
  <c r="L4" i="11"/>
  <c r="K5" i="11" l="1"/>
  <c r="J5" i="11"/>
  <c r="I5" i="11"/>
  <c r="H5" i="11"/>
  <c r="G5" i="11"/>
  <c r="E5" i="11"/>
  <c r="M5" i="11" s="1"/>
  <c r="F4" i="11"/>
  <c r="F5" i="11" l="1"/>
  <c r="M4" i="11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<sst xmlns="http://schemas.openxmlformats.org/spreadsheetml/2006/main" count="16" uniqueCount="16">
  <si>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</si>
  <si>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</si>
  <si>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</si>
  <si>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</si>
  <si>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</si>
  <si>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</si>
  <si>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</si>
  <si>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</si>
  <si>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</si>
  <si>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</si>
  <si>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</si>
  <si>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</si>
  <si>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</si>
  <si>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</si>
  <si>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5.3. Bilgi/Belge talebi (K22)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</si>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</sst>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C22" sqref="C22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6" x14ac:dyDescent="0.3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4" t="s">
        <v>14</v>
      </c>
      <c r="E4" s="11">
        <v>1</v>
      </c>
      <c r="F4" s="12">
        <f>(E4/$E$6)*1000</f>
        <v>4.3546420484236195E-2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f>SUM(E4:E4)</f>
        <v>1</v>
      </c>
      <c r="F5" s="12">
        <f>(E5/$E$6)*1000</f>
        <v>4.3546420484236195E-2</v>
      </c>
      <c r="G5" s="11">
        <f>SUM(G4:G4)</f>
        <v>1</v>
      </c>
      <c r="H5" s="11">
        <f>SUM(H4:H4)</f>
        <v>0</v>
      </c>
      <c r="I5" s="11">
        <f>SUM(I4:I4)</f>
        <v>0</v>
      </c>
      <c r="J5" s="11">
        <f>SUM(J4:J4)</f>
        <v>0</v>
      </c>
      <c r="K5" s="11">
        <f>SUM(K4:K4)</f>
        <v>0</v>
      </c>
      <c r="L5" s="12">
        <f>2/E5</f>
        <v>2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22964</v>
      </c>
      <c r="F6" s="7"/>
      <c r="G6" s="8"/>
      <c r="H6" s="8"/>
      <c r="I6" s="8"/>
      <c r="J6" s="8"/>
      <c r="K6" s="8"/>
      <c r="L6" s="8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2021-10-02T18:59:23Z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